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bot" sheetId="1" state="visible" r:id="rId1"/>
    <sheet xmlns:r="http://schemas.openxmlformats.org/officeDocument/2006/relationships" name="Anleitung" sheetId="2" state="visible" r:id="rId2"/>
  </sheets>
  <definedNames>
    <definedName name="_xlnm.Print_Area" localSheetId="0">'Angebot'!$A$1:$G$46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15">
    <font>
      <name val="Calibri"/>
      <family val="2"/>
      <color theme="1"/>
      <sz val="11"/>
      <scheme val="minor"/>
    </font>
    <font>
      <b val="1"/>
      <color rgb="003F6F60"/>
      <sz val="16"/>
    </font>
    <font>
      <color rgb="006B706D"/>
      <sz val="9"/>
    </font>
    <font>
      <b val="1"/>
      <sz val="18"/>
    </font>
    <font>
      <b val="1"/>
      <sz val="9"/>
    </font>
    <font>
      <b val="1"/>
      <sz val="13"/>
    </font>
    <font>
      <color rgb="00444444"/>
      <sz val="10"/>
    </font>
    <font>
      <b val="1"/>
      <color rgb="00FFFFFF"/>
      <sz val="10"/>
    </font>
    <font>
      <b val="1"/>
      <color rgb="003F6F60"/>
      <sz val="12"/>
    </font>
    <font>
      <i val="1"/>
      <color rgb="006B706D"/>
      <sz val="9"/>
    </font>
    <font>
      <color rgb="006B706D"/>
      <sz val="8"/>
    </font>
    <font>
      <color rgb="00A0A5A2"/>
      <sz val="8"/>
    </font>
    <font>
      <b val="1"/>
      <color rgb="003F6F60"/>
      <sz val="13"/>
    </font>
    <font>
      <color rgb="00252525"/>
      <sz val="11"/>
    </font>
    <font>
      <color rgb="003F6F60"/>
      <sz val="11"/>
    </font>
  </fonts>
  <fills count="6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3F6F60"/>
      </patternFill>
    </fill>
    <fill>
      <patternFill patternType="solid">
        <fgColor rgb="00F3F5F4"/>
      </patternFill>
    </fill>
    <fill>
      <patternFill patternType="solid">
        <fgColor rgb="00FBF3DF"/>
      </patternFill>
    </fill>
  </fills>
  <borders count="3">
    <border>
      <left/>
      <right/>
      <top/>
      <bottom/>
      <diagonal/>
    </border>
    <border>
      <bottom style="thin">
        <color rgb="00D9DEDB"/>
      </bottom>
    </border>
    <border>
      <top style="medium">
        <color rgb="003F6F60"/>
      </top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0" fillId="0" borderId="1" pivotButton="0" quotePrefix="0" xfId="0"/>
    <xf numFmtId="0" fontId="0" fillId="2" borderId="1" pivotButton="0" quotePrefix="0" xfId="0"/>
    <xf numFmtId="0" fontId="0" fillId="2" borderId="1" applyAlignment="1" pivotButton="0" quotePrefix="0" xfId="0">
      <alignment horizontal="right"/>
    </xf>
    <xf numFmtId="164" fontId="0" fillId="2" borderId="1" pivotButton="0" quotePrefix="0" xfId="0"/>
    <xf numFmtId="164" fontId="0" fillId="0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5" borderId="1" applyAlignment="1" pivotButton="0" quotePrefix="0" xfId="0">
      <alignment horizontal="right"/>
    </xf>
    <xf numFmtId="164" fontId="0" fillId="5" borderId="1" pivotButton="0" quotePrefix="0" xfId="0"/>
    <xf numFmtId="164" fontId="0" fillId="4" borderId="1" pivotButton="0" quotePrefix="0" xfId="0"/>
    <xf numFmtId="0" fontId="0" fillId="2" borderId="0" applyAlignment="1" pivotButton="0" quotePrefix="0" xfId="0">
      <alignment horizontal="right"/>
    </xf>
    <xf numFmtId="9" fontId="0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0" fontId="9" fillId="0" borderId="0" pivotButton="0" quotePrefix="0" xfId="0"/>
    <xf numFmtId="0" fontId="8" fillId="0" borderId="2" applyAlignment="1" pivotButton="0" quotePrefix="0" xfId="0">
      <alignment horizontal="right"/>
    </xf>
    <xf numFmtId="0" fontId="0" fillId="0" borderId="2" pivotButton="0" quotePrefix="0" xfId="0"/>
    <xf numFmtId="164" fontId="8" fillId="0" borderId="2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9" customWidth="1" min="3" max="3"/>
    <col width="11" customWidth="1" min="4" max="4"/>
    <col width="14" customWidth="1" min="5" max="5"/>
    <col width="9" customWidth="1" min="6" max="6"/>
    <col width="15" customWidth="1" min="7" max="7"/>
  </cols>
  <sheetData>
    <row r="1">
      <c r="A1" s="1" t="inlineStr">
        <is>
          <t>[Ihr Firmenname]</t>
        </is>
      </c>
      <c r="F1" s="2" t="inlineStr">
        <is>
          <t>ANGEBOT</t>
        </is>
      </c>
    </row>
    <row r="2">
      <c r="A2" s="3" t="inlineStr">
        <is>
          <t>[Straße Hausnummer] · [PLZ Ort] · [Telefon] · [E-Mail]</t>
        </is>
      </c>
      <c r="E2" s="4" t="inlineStr">
        <is>
          <t>Angebotsnr.</t>
        </is>
      </c>
      <c r="F2" s="5" t="inlineStr">
        <is>
          <t>ANG-2026-001</t>
        </is>
      </c>
    </row>
    <row r="3">
      <c r="E3" s="4" t="inlineStr">
        <is>
          <t>Datum</t>
        </is>
      </c>
      <c r="F3" s="5" t="inlineStr">
        <is>
          <t>[TT.MM.JJJJ]</t>
        </is>
      </c>
    </row>
    <row r="4">
      <c r="E4" s="4" t="inlineStr">
        <is>
          <t>Gültig bis</t>
        </is>
      </c>
      <c r="F4" s="5" t="inlineStr">
        <is>
          <t>[TT.MM.JJJJ]</t>
        </is>
      </c>
    </row>
    <row r="6">
      <c r="A6" s="6" t="inlineStr">
        <is>
          <t>[Firma des Kunden]</t>
        </is>
      </c>
    </row>
    <row r="7">
      <c r="A7" s="6" t="inlineStr">
        <is>
          <t>[Ansprechpartner]</t>
        </is>
      </c>
    </row>
    <row r="8">
      <c r="A8" s="6" t="inlineStr">
        <is>
          <t>[Straße Hausnummer]</t>
        </is>
      </c>
    </row>
    <row r="9">
      <c r="A9" s="6" t="inlineStr">
        <is>
          <t>[PLZ Ort]</t>
        </is>
      </c>
    </row>
    <row r="11">
      <c r="A11" s="7" t="inlineStr">
        <is>
          <t>Angebot: [Betreff]</t>
        </is>
      </c>
    </row>
    <row r="12">
      <c r="A12" s="8" t="inlineStr">
        <is>
          <t>Vielen Dank für Ihre Anfrage. Gerne unterbreiten wir Ihnen folgendes Angebot:</t>
        </is>
      </c>
    </row>
    <row r="14" ht="20" customHeight="1">
      <c r="A14" s="9" t="inlineStr">
        <is>
          <t>Pos.</t>
        </is>
      </c>
      <c r="B14" s="9" t="inlineStr">
        <is>
          <t>Leistung / Beschreibung</t>
        </is>
      </c>
      <c r="C14" s="10" t="inlineStr">
        <is>
          <t>Menge</t>
        </is>
      </c>
      <c r="D14" s="10" t="inlineStr">
        <is>
          <t>Einheit</t>
        </is>
      </c>
      <c r="E14" s="10" t="inlineStr">
        <is>
          <t>Einzelpreis</t>
        </is>
      </c>
      <c r="F14" s="10" t="inlineStr">
        <is>
          <t>Rabatt %</t>
        </is>
      </c>
      <c r="G14" s="10" t="inlineStr">
        <is>
          <t>Gesamt (netto)</t>
        </is>
      </c>
    </row>
    <row r="15">
      <c r="A15" s="11">
        <f>IF(B15="","",ROW()-14)</f>
        <v/>
      </c>
      <c r="B15" s="12" t="inlineStr">
        <is>
          <t>[Leistung 1 – Beschreibung]</t>
        </is>
      </c>
      <c r="C15" s="13" t="n">
        <v>1</v>
      </c>
      <c r="D15" s="13" t="inlineStr">
        <is>
          <t>pauschal</t>
        </is>
      </c>
      <c r="E15" s="14" t="n">
        <v>1200</v>
      </c>
      <c r="F15" s="12" t="n">
        <v>0</v>
      </c>
      <c r="G15" s="15">
        <f>IF(OR(C15="",E15=""),"",ROUND(C15*E15*(1-N(F15)/100),2))</f>
        <v/>
      </c>
    </row>
    <row r="16">
      <c r="A16" s="16">
        <f>IF(B16="","",ROW()-14)</f>
        <v/>
      </c>
      <c r="B16" s="17" t="inlineStr">
        <is>
          <t>[Leistung 2 – z. B. Arbeitszeit]</t>
        </is>
      </c>
      <c r="C16" s="18" t="n">
        <v>8</v>
      </c>
      <c r="D16" s="18" t="inlineStr">
        <is>
          <t>Std.</t>
        </is>
      </c>
      <c r="E16" s="19" t="n">
        <v>85</v>
      </c>
      <c r="F16" s="17" t="n">
        <v>0</v>
      </c>
      <c r="G16" s="20">
        <f>IF(OR(C16="",E16=""),"",ROUND(C16*E16*(1-N(F16)/100),2))</f>
        <v/>
      </c>
    </row>
    <row r="17">
      <c r="A17" s="11">
        <f>IF(B17="","",ROW()-14)</f>
        <v/>
      </c>
      <c r="B17" s="12" t="inlineStr">
        <is>
          <t>[Leistung 3 – z. B. Material]</t>
        </is>
      </c>
      <c r="C17" s="13" t="n">
        <v>1</v>
      </c>
      <c r="D17" s="13" t="inlineStr">
        <is>
          <t>Stk.</t>
        </is>
      </c>
      <c r="E17" s="14" t="n">
        <v>350</v>
      </c>
      <c r="F17" s="12" t="n">
        <v>10</v>
      </c>
      <c r="G17" s="15">
        <f>IF(OR(C17="",E17=""),"",ROUND(C17*E17*(1-N(F17)/100),2))</f>
        <v/>
      </c>
    </row>
    <row r="18">
      <c r="A18" s="16">
        <f>IF(B18="","",ROW()-14)</f>
        <v/>
      </c>
      <c r="B18" s="17" t="n"/>
      <c r="C18" s="18" t="n"/>
      <c r="D18" s="18" t="n"/>
      <c r="E18" s="19" t="n"/>
      <c r="F18" s="17" t="n"/>
      <c r="G18" s="20">
        <f>IF(OR(C18="",E18=""),"",ROUND(C18*E18*(1-N(F18)/100),2))</f>
        <v/>
      </c>
    </row>
    <row r="19">
      <c r="A19" s="11">
        <f>IF(B19="","",ROW()-14)</f>
        <v/>
      </c>
      <c r="B19" s="12" t="n"/>
      <c r="C19" s="13" t="n"/>
      <c r="D19" s="13" t="n"/>
      <c r="E19" s="14" t="n"/>
      <c r="F19" s="12" t="n"/>
      <c r="G19" s="15">
        <f>IF(OR(C19="",E19=""),"",ROUND(C19*E19*(1-N(F19)/100),2))</f>
        <v/>
      </c>
    </row>
    <row r="20">
      <c r="A20" s="16">
        <f>IF(B20="","",ROW()-14)</f>
        <v/>
      </c>
      <c r="B20" s="17" t="n"/>
      <c r="C20" s="18" t="n"/>
      <c r="D20" s="18" t="n"/>
      <c r="E20" s="19" t="n"/>
      <c r="F20" s="17" t="n"/>
      <c r="G20" s="20">
        <f>IF(OR(C20="",E20=""),"",ROUND(C20*E20*(1-N(F20)/100),2))</f>
        <v/>
      </c>
    </row>
    <row r="21">
      <c r="A21" s="11">
        <f>IF(B21="","",ROW()-14)</f>
        <v/>
      </c>
      <c r="B21" s="12" t="n"/>
      <c r="C21" s="13" t="n"/>
      <c r="D21" s="13" t="n"/>
      <c r="E21" s="14" t="n"/>
      <c r="F21" s="12" t="n"/>
      <c r="G21" s="15">
        <f>IF(OR(C21="",E21=""),"",ROUND(C21*E21*(1-N(F21)/100),2))</f>
        <v/>
      </c>
    </row>
    <row r="22">
      <c r="A22" s="16">
        <f>IF(B22="","",ROW()-14)</f>
        <v/>
      </c>
      <c r="B22" s="17" t="n"/>
      <c r="C22" s="18" t="n"/>
      <c r="D22" s="18" t="n"/>
      <c r="E22" s="19" t="n"/>
      <c r="F22" s="17" t="n"/>
      <c r="G22" s="20">
        <f>IF(OR(C22="",E22=""),"",ROUND(C22*E22*(1-N(F22)/100),2))</f>
        <v/>
      </c>
    </row>
    <row r="23">
      <c r="A23" s="11">
        <f>IF(B23="","",ROW()-14)</f>
        <v/>
      </c>
      <c r="B23" s="12" t="n"/>
      <c r="C23" s="13" t="n"/>
      <c r="D23" s="13" t="n"/>
      <c r="E23" s="14" t="n"/>
      <c r="F23" s="12" t="n"/>
      <c r="G23" s="15">
        <f>IF(OR(C23="",E23=""),"",ROUND(C23*E23*(1-N(F23)/100),2))</f>
        <v/>
      </c>
    </row>
    <row r="24">
      <c r="A24" s="16">
        <f>IF(B24="","",ROW()-14)</f>
        <v/>
      </c>
      <c r="B24" s="17" t="n"/>
      <c r="C24" s="18" t="n"/>
      <c r="D24" s="18" t="n"/>
      <c r="E24" s="19" t="n"/>
      <c r="F24" s="17" t="n"/>
      <c r="G24" s="20">
        <f>IF(OR(C24="",E24=""),"",ROUND(C24*E24*(1-N(F24)/100),2))</f>
        <v/>
      </c>
    </row>
    <row r="25">
      <c r="A25" s="11">
        <f>IF(B25="","",ROW()-14)</f>
        <v/>
      </c>
      <c r="B25" s="12" t="n"/>
      <c r="C25" s="13" t="n"/>
      <c r="D25" s="13" t="n"/>
      <c r="E25" s="14" t="n"/>
      <c r="F25" s="12" t="n"/>
      <c r="G25" s="15">
        <f>IF(OR(C25="",E25=""),"",ROUND(C25*E25*(1-N(F25)/100),2))</f>
        <v/>
      </c>
    </row>
    <row r="26">
      <c r="A26" s="16">
        <f>IF(B26="","",ROW()-14)</f>
        <v/>
      </c>
      <c r="B26" s="17" t="n"/>
      <c r="C26" s="18" t="n"/>
      <c r="D26" s="18" t="n"/>
      <c r="E26" s="19" t="n"/>
      <c r="F26" s="17" t="n"/>
      <c r="G26" s="20">
        <f>IF(OR(C26="",E26=""),"",ROUND(C26*E26*(1-N(F26)/100),2))</f>
        <v/>
      </c>
    </row>
    <row r="27">
      <c r="A27" s="11">
        <f>IF(B27="","",ROW()-14)</f>
        <v/>
      </c>
      <c r="B27" s="12" t="n"/>
      <c r="C27" s="13" t="n"/>
      <c r="D27" s="13" t="n"/>
      <c r="E27" s="14" t="n"/>
      <c r="F27" s="12" t="n"/>
      <c r="G27" s="15">
        <f>IF(OR(C27="",E27=""),"",ROUND(C27*E27*(1-N(F27)/100),2))</f>
        <v/>
      </c>
    </row>
    <row r="28">
      <c r="A28" s="16">
        <f>IF(B28="","",ROW()-14)</f>
        <v/>
      </c>
      <c r="B28" s="17" t="n"/>
      <c r="C28" s="18" t="n"/>
      <c r="D28" s="18" t="n"/>
      <c r="E28" s="19" t="n"/>
      <c r="F28" s="17" t="n"/>
      <c r="G28" s="20">
        <f>IF(OR(C28="",E28=""),"",ROUND(C28*E28*(1-N(F28)/100),2))</f>
        <v/>
      </c>
    </row>
    <row r="29">
      <c r="A29" s="11">
        <f>IF(B29="","",ROW()-14)</f>
        <v/>
      </c>
      <c r="B29" s="12" t="n"/>
      <c r="C29" s="13" t="n"/>
      <c r="D29" s="13" t="n"/>
      <c r="E29" s="14" t="n"/>
      <c r="F29" s="12" t="n"/>
      <c r="G29" s="15">
        <f>IF(OR(C29="",E29=""),"",ROUND(C29*E29*(1-N(F29)/100),2))</f>
        <v/>
      </c>
    </row>
    <row r="31">
      <c r="E31" t="inlineStr">
        <is>
          <t>Kleinunternehmer (§ 19 UStG)?</t>
        </is>
      </c>
      <c r="G31" s="21" t="inlineStr">
        <is>
          <t>Nein</t>
        </is>
      </c>
    </row>
    <row r="32">
      <c r="E32" t="inlineStr">
        <is>
          <t>MwSt.-Satz</t>
        </is>
      </c>
      <c r="G32" s="22" t="n">
        <v>0.19</v>
      </c>
    </row>
    <row r="34">
      <c r="E34" s="23" t="inlineStr">
        <is>
          <t>Zwischensumme (netto)</t>
        </is>
      </c>
      <c r="G34" s="24">
        <f>SUM(G15:G29)</f>
        <v/>
      </c>
    </row>
    <row r="35">
      <c r="E35" s="23">
        <f>IF(G31="Ja","Keine USt. (§ 19 UStG)","zzgl. "&amp;TEXT(G32,"0%")&amp;" MwSt.")</f>
        <v/>
      </c>
      <c r="G35" s="24">
        <f>IF(G31="Ja",0,ROUND(G34*G32,2))</f>
        <v/>
      </c>
    </row>
    <row r="36">
      <c r="A36" s="25">
        <f>IF(G31="Ja","Gemäß § 19 UStG wird keine Umsatzsteuer berechnet.","")</f>
        <v/>
      </c>
      <c r="E36" s="26" t="inlineStr">
        <is>
          <t>Gesamtbetrag</t>
        </is>
      </c>
      <c r="F36" s="27" t="n"/>
      <c r="G36" s="28">
        <f>G34+G35</f>
        <v/>
      </c>
    </row>
    <row r="39">
      <c r="A39" t="inlineStr">
        <is>
          <t>Zahlungsbedingungen: [z. B. 14 Tage netto nach Rechnungsstellung]</t>
        </is>
      </c>
    </row>
    <row r="40">
      <c r="A40" t="inlineStr">
        <is>
          <t>Leistungszeitraum: [nach Vereinbarung]</t>
        </is>
      </c>
    </row>
    <row r="41">
      <c r="A41" t="inlineStr">
        <is>
          <t>Gültigkeit: Dieses Angebot ist bis zum [TT.MM.JJJJ] gültig.</t>
        </is>
      </c>
    </row>
    <row r="43">
      <c r="A43" t="inlineStr">
        <is>
          <t>Mit freundlichen Grüßen – [Vor- und Nachname], [Ihr Firmenname]</t>
        </is>
      </c>
    </row>
    <row r="45">
      <c r="A45" s="29" t="inlineStr">
        <is>
          <t>[Ihr Firmenname] · Steuernr. [12/345/67890] · USt-IdNr. [DE123456789] · IBAN [DE00 0000 0000 0000 0000 00]</t>
        </is>
      </c>
    </row>
    <row r="46">
      <c r="A46" s="30" t="inlineStr">
        <is>
          <t>Vorlage: AngebotErstellen.de – gelb markierte Felder ausfüllen, Summen und MwSt. rechnen sich automatisch.</t>
        </is>
      </c>
    </row>
  </sheetData>
  <mergeCells count="7">
    <mergeCell ref="A40:G40"/>
    <mergeCell ref="A8:C8"/>
    <mergeCell ref="A39:G39"/>
    <mergeCell ref="A6:C6"/>
    <mergeCell ref="A41:G41"/>
    <mergeCell ref="A9:C9"/>
    <mergeCell ref="A7:C7"/>
  </mergeCells>
  <dataValidations count="2">
    <dataValidation sqref="G31" showDropDown="0" showInputMessage="0" showErrorMessage="0" allowBlank="0" type="list">
      <formula1>"Ja,Nein"</formula1>
    </dataValidation>
    <dataValidation sqref="G32" showDropDown="0" showInputMessage="0" showErrorMessage="0" allowBlank="0" type="list">
      <formula1>"0.19,0.07,0"</formula1>
    </dataValidation>
  </dataValidations>
  <pageMargins left="0.6" right="0.6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1" t="inlineStr">
        <is>
          <t>So nutzt du die Vorlage</t>
        </is>
      </c>
    </row>
    <row r="2">
      <c r="A2" s="32" t="inlineStr">
        <is>
          <t>1. Gelb markierte Felder ausfüllen: Firmendaten, Kunde, Positionen.</t>
        </is>
      </c>
    </row>
    <row r="3">
      <c r="A3" s="32" t="inlineStr">
        <is>
          <t>2. Menge × Einzelpreis (abzüglich Rabatt) wird pro Zeile automatisch berechnet.</t>
        </is>
      </c>
    </row>
    <row r="4">
      <c r="A4" s="32" t="inlineStr">
        <is>
          <t>3. MwSt.-Satz wählen (19 %, 7 % oder 0 %) – oder Kleinunternehmer auf „Ja“ stellen.</t>
        </is>
      </c>
    </row>
    <row r="5">
      <c r="A5" s="32" t="inlineStr">
        <is>
          <t>4. Als PDF exportieren (Datei → Exportieren/Drucken) und an den Kunden senden.</t>
        </is>
      </c>
    </row>
    <row r="6">
      <c r="A6" s="32" t="inlineStr"/>
    </row>
    <row r="7">
      <c r="A7" s="33" t="inlineStr">
        <is>
          <t>Schneller geht's online: https://angeboterstellen.de – Vorlage wählen, Positionen aus Bausteinen einfügen,</t>
        </is>
      </c>
    </row>
    <row r="8">
      <c r="A8" s="32" t="inlineStr">
        <is>
          <t>als PDF oder Link versenden und sehen, wann dein Kunde das Angebot öffnet. 14 Tage kostenlos testen.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AngebotErstellen.de</dc:creator>
  <dc:title xmlns:dc="http://purl.org/dc/elements/1.1/">Angebot Vorlage Excel</dc:title>
  <dcterms:created xmlns:dcterms="http://purl.org/dc/terms/" xmlns:xsi="http://www.w3.org/2001/XMLSchema-instance" xsi:type="dcterms:W3CDTF">2026-10-11T11:37:25Z</dcterms:created>
  <dcterms:modified xmlns:dcterms="http://purl.org/dc/terms/" xmlns:xsi="http://www.w3.org/2001/XMLSchema-instance" xsi:type="dcterms:W3CDTF">2026-10-11T11:37:25Z</dcterms:modified>
</cp:coreProperties>
</file>